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khav\Downloads\"/>
    </mc:Choice>
  </mc:AlternateContent>
  <xr:revisionPtr revIDLastSave="0" documentId="13_ncr:1_{2EB863F2-A4DE-4621-BF21-8863026C3A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éplacements 2024-2025 T3" sheetId="13" r:id="rId1"/>
    <sheet name="Sheet1" sheetId="12" r:id="rId2"/>
    <sheet name="PK" sheetId="7" state="hidden" r:id="rId3"/>
    <sheet name="CP " sheetId="9" state="hidden" r:id="rId4"/>
    <sheet name="AF" sheetId="10" state="hidden" r:id="rId5"/>
    <sheet name="YC" sheetId="8" state="hidden" r:id="rId6"/>
    <sheet name="LA" sheetId="11" state="hidden" r:id="rId7"/>
    <sheet name="Macro1" sheetId="2" state="veryHidden" r:id="rId8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'Déplacements 2024-2025 T3'!$A$2:$Q$4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3" l="1"/>
  <c r="Q6" i="13" s="1"/>
  <c r="K5" i="13"/>
  <c r="N5" i="13" s="1"/>
  <c r="Q5" i="13" s="1"/>
  <c r="N4" i="13"/>
  <c r="Q4" i="13" s="1"/>
  <c r="Q8" i="13" s="1"/>
</calcChain>
</file>

<file path=xl/sharedStrings.xml><?xml version="1.0" encoding="utf-8"?>
<sst xmlns="http://schemas.openxmlformats.org/spreadsheetml/2006/main" count="51" uniqueCount="47">
  <si>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</si>
  <si>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</si>
  <si>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</si>
  <si>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</si>
  <si>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</si>
  <si>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</si>
  <si>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</si>
  <si>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</si>
  <si>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</si>
  <si>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</si>
  <si>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</si>
  <si>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</si>
  <si>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</si>
  <si>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</si>
  <si>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</si>
  <si>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</si>
  <si>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</si>
  <si>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</si>
  <si>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Poste</t>
  </si>
  <si>
    <t>But</t>
  </si>
  <si>
    <t>Date de début</t>
  </si>
  <si>
    <t>Date de fin</t>
  </si>
  <si>
    <t>Participants</t>
  </si>
  <si>
    <t>Autres participants</t>
  </si>
  <si>
    <t>Avion</t>
  </si>
  <si>
    <t>Autre moyen de transport</t>
  </si>
  <si>
    <t>Hébergement</t>
  </si>
  <si>
    <t>Repas</t>
  </si>
  <si>
    <t>Frais accessoires</t>
  </si>
  <si>
    <t>TOTAL PARTIEL</t>
  </si>
  <si>
    <t>Accueil</t>
  </si>
  <si>
    <t>Autres dépenses</t>
  </si>
  <si>
    <t>KORTENAAR,PAUL</t>
  </si>
  <si>
    <t>Directeur général</t>
  </si>
  <si>
    <t>ALLOCUTION- Séminaire TCDB</t>
  </si>
  <si>
    <t>06/11/2025</t>
  </si>
  <si>
    <t>6/11/2025</t>
  </si>
  <si>
    <t>OSHAWA,ON</t>
  </si>
  <si>
    <t>FARROW,ALICIA</t>
  </si>
  <si>
    <t>Vice-présidente, Relations extérieures</t>
  </si>
  <si>
    <t>CONFÉRENCE DE L'ACCS</t>
  </si>
  <si>
    <t>06/08/2025</t>
  </si>
  <si>
    <t>06/13/2025</t>
  </si>
  <si>
    <t>ST JOHN'S,NL</t>
  </si>
  <si>
    <t>SMITH,LORRIE ANN</t>
  </si>
  <si>
    <t>Vice-présidente, Apprentissage et participation du public</t>
  </si>
  <si>
    <t>EXERCICE FINANCIER : 2025/2026
Trimestre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</si>
</sst>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3" xfId="0" applyBorder="1"/>
    <xf numFmtId="0" fontId="0" fillId="0" borderId="4" xfId="0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43" fontId="0" fillId="0" borderId="0" xfId="3" applyFont="1"/>
    <xf numFmtId="164" fontId="0" fillId="0" borderId="0" xfId="0" applyNumberFormat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6" applyFont="1" applyBorder="1" applyAlignment="1">
      <alignment horizontal="right" vertical="center" wrapText="1"/>
    </xf>
    <xf numFmtId="44" fontId="4" fillId="0" borderId="1" xfId="6" applyFont="1" applyBorder="1" applyAlignment="1">
      <alignment horizontal="center" vertical="center" wrapText="1"/>
    </xf>
    <xf numFmtId="44" fontId="0" fillId="0" borderId="1" xfId="6" applyFont="1" applyBorder="1" applyAlignment="1">
      <alignment horizontal="right" vertical="center"/>
    </xf>
    <xf numFmtId="44" fontId="0" fillId="0" borderId="1" xfId="6" applyFont="1" applyBorder="1" applyAlignment="1">
      <alignment vertical="center"/>
    </xf>
    <xf numFmtId="44" fontId="0" fillId="0" borderId="0" xfId="6" applyFont="1"/>
    <xf numFmtId="44" fontId="0" fillId="0" borderId="5" xfId="6" applyFont="1" applyBorder="1"/>
  </cellXfs>
  <cellStyles count="7">
    <cellStyle name="Comma" xfId="3" builtinId="3"/>
    <cellStyle name="Comma 2" xfId="2" xr:uid="{00000000-0005-0000-0000-000001000000}"/>
    <cellStyle name="Currency" xfId="6" builtinId="4"/>
    <cellStyle name="Currency 2" xfId="5" xr:uid="{772BD701-9F15-4A78-ABC2-FE7E92EBF1CC}"/>
    <cellStyle name="Normal" xfId="0" builtinId="0"/>
    <cellStyle name="Normal 2" xfId="1" xr:uid="{00000000-0005-0000-0000-000003000000}"/>
    <cellStyle name="Normal 3" xfId="4" xr:uid="{E58F9AA0-2977-498C-AC44-39A2D615B7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23809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0D0A515E-E290-4106-8794-E33D50D3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23809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133333" cy="3133333"/>
    <xdr:pic>
      <xdr:nvPicPr>
        <xdr:cNvPr id="3" name="Picture 2">
          <a:extLst>
            <a:ext uri="{FF2B5EF4-FFF2-40B4-BE49-F238E27FC236}">
              <a16:creationId xmlns:a16="http://schemas.microsoft.com/office/drawing/2014/main" id="{09D5096E-4AE8-4913-A251-817B00F1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05450"/>
          <a:ext cx="6133333" cy="3133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04762" cy="4533333"/>
    <xdr:pic>
      <xdr:nvPicPr>
        <xdr:cNvPr id="2" name="Picture 1">
          <a:extLst>
            <a:ext uri="{FF2B5EF4-FFF2-40B4-BE49-F238E27FC236}">
              <a16:creationId xmlns:a16="http://schemas.microsoft.com/office/drawing/2014/main" id="{9E32D14B-F114-40EE-AD1E-CB45FBB1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504762" cy="453333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8142857" cy="4542857"/>
    <xdr:pic>
      <xdr:nvPicPr>
        <xdr:cNvPr id="3" name="Picture 2">
          <a:extLst>
            <a:ext uri="{FF2B5EF4-FFF2-40B4-BE49-F238E27FC236}">
              <a16:creationId xmlns:a16="http://schemas.microsoft.com/office/drawing/2014/main" id="{F78D1527-ED7B-4D07-9338-60AD63B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91225"/>
          <a:ext cx="8142857" cy="45428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6809524" cy="4009524"/>
    <xdr:pic>
      <xdr:nvPicPr>
        <xdr:cNvPr id="2" name="Picture 1">
          <a:extLst>
            <a:ext uri="{FF2B5EF4-FFF2-40B4-BE49-F238E27FC236}">
              <a16:creationId xmlns:a16="http://schemas.microsoft.com/office/drawing/2014/main" id="{D69B45F3-FCA0-430F-96C4-98E416E5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6809524" cy="400952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</xdr:row>
      <xdr:rowOff>0</xdr:rowOff>
    </xdr:from>
    <xdr:ext cx="6819048" cy="4514286"/>
    <xdr:pic>
      <xdr:nvPicPr>
        <xdr:cNvPr id="3" name="Picture 2">
          <a:extLst>
            <a:ext uri="{FF2B5EF4-FFF2-40B4-BE49-F238E27FC236}">
              <a16:creationId xmlns:a16="http://schemas.microsoft.com/office/drawing/2014/main" id="{C8A3628D-266F-48F8-A523-E9EE8EA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019675"/>
          <a:ext cx="6819048" cy="45142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685714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5724F50D-B80D-4443-8ED2-543C7325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8685714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7457143" cy="3609524"/>
    <xdr:pic>
      <xdr:nvPicPr>
        <xdr:cNvPr id="3" name="Picture 2">
          <a:extLst>
            <a:ext uri="{FF2B5EF4-FFF2-40B4-BE49-F238E27FC236}">
              <a16:creationId xmlns:a16="http://schemas.microsoft.com/office/drawing/2014/main" id="{AE7FAAFA-14B6-421D-84FA-5FFA905B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67375"/>
          <a:ext cx="7457143" cy="360952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14286" cy="3866667"/>
    <xdr:pic>
      <xdr:nvPicPr>
        <xdr:cNvPr id="2" name="Picture 1">
          <a:extLst>
            <a:ext uri="{FF2B5EF4-FFF2-40B4-BE49-F238E27FC236}">
              <a16:creationId xmlns:a16="http://schemas.microsoft.com/office/drawing/2014/main" id="{53C672DD-3B39-449F-B4CB-AE0B1A93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14286" cy="386666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847619" cy="5057143"/>
    <xdr:pic>
      <xdr:nvPicPr>
        <xdr:cNvPr id="3" name="Picture 2">
          <a:extLst>
            <a:ext uri="{FF2B5EF4-FFF2-40B4-BE49-F238E27FC236}">
              <a16:creationId xmlns:a16="http://schemas.microsoft.com/office/drawing/2014/main" id="{B5F0B0A1-80C0-447C-BA8D-D364B801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6847619" cy="50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0D3B-A50E-4903-94CE-9A4563A44EAE}">
  <sheetPr>
    <pageSetUpPr fitToPage="1"/>
  </sheetPr>
  <dimension ref="A2:Q19"/>
  <sheetViews>
    <sheetView tabSelected="1" view="pageLayout" zoomScaleNormal="100" zoomScaleSheetLayoutView="133" workbookViewId="0">
      <selection activeCell="C8" sqref="C8"/>
    </sheetView>
  </sheetViews>
  <sheetFormatPr defaultRowHeight="13.2" x14ac:dyDescent="0.25"/>
  <cols>
    <col min="1" max="1" width="26.5546875" customWidth="1"/>
    <col min="2" max="2" width="33" bestFit="1" customWidth="1"/>
    <col min="3" max="3" width="34.5546875" bestFit="1" customWidth="1"/>
    <col min="4" max="4" width="10.44140625" customWidth="1"/>
    <col min="5" max="5" width="11.33203125" customWidth="1"/>
    <col min="6" max="6" width="16.109375" customWidth="1"/>
    <col min="7" max="7" width="10.33203125" customWidth="1"/>
    <col min="8" max="8" width="11.88671875" customWidth="1"/>
    <col min="9" max="9" width="11.6640625" customWidth="1"/>
    <col min="10" max="10" width="12.44140625" customWidth="1"/>
    <col min="11" max="11" width="14.33203125" customWidth="1"/>
    <col min="12" max="12" width="10" customWidth="1"/>
    <col min="13" max="13" width="11.21875" customWidth="1"/>
    <col min="14" max="14" width="11.33203125" customWidth="1"/>
    <col min="15" max="15" width="8.6640625" customWidth="1"/>
    <col min="16" max="16" width="8.77734375" customWidth="1"/>
    <col min="17" max="17" width="12.44140625" bestFit="1" customWidth="1"/>
  </cols>
  <sheetData>
    <row r="2" spans="1:17" ht="33" customHeight="1" x14ac:dyDescent="0.25">
      <c r="A2" s="9" t="s">
        <v>46</v>
      </c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39.75" customHeight="1" x14ac:dyDescent="0.25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0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1</v>
      </c>
    </row>
    <row r="4" spans="1:17" ht="35.25" customHeight="1" x14ac:dyDescent="0.25">
      <c r="A4" s="4" t="s">
        <v>32</v>
      </c>
      <c r="B4" s="4" t="s">
        <v>33</v>
      </c>
      <c r="C4" s="4" t="s">
        <v>34</v>
      </c>
      <c r="D4" s="6" t="s">
        <v>35</v>
      </c>
      <c r="E4" s="6" t="s">
        <v>36</v>
      </c>
      <c r="F4" s="4" t="s">
        <v>37</v>
      </c>
      <c r="G4" s="11"/>
      <c r="H4" s="11"/>
      <c r="I4" s="12"/>
      <c r="J4" s="13">
        <v>58.54</v>
      </c>
      <c r="K4" s="13"/>
      <c r="L4" s="13"/>
      <c r="M4" s="13"/>
      <c r="N4" s="14">
        <f t="shared" ref="N4" si="0">SUM(I4:M4)</f>
        <v>58.54</v>
      </c>
      <c r="O4" s="13"/>
      <c r="P4" s="13"/>
      <c r="Q4" s="13">
        <f>+N4</f>
        <v>58.54</v>
      </c>
    </row>
    <row r="5" spans="1:17" ht="35.25" customHeight="1" x14ac:dyDescent="0.25">
      <c r="A5" s="4" t="s">
        <v>38</v>
      </c>
      <c r="B5" s="4" t="s">
        <v>39</v>
      </c>
      <c r="C5" s="4" t="s">
        <v>40</v>
      </c>
      <c r="D5" s="6" t="s">
        <v>41</v>
      </c>
      <c r="E5" s="6" t="s">
        <v>42</v>
      </c>
      <c r="F5" s="4" t="s">
        <v>43</v>
      </c>
      <c r="G5" s="4"/>
      <c r="H5" s="5"/>
      <c r="I5" s="15">
        <v>597.76</v>
      </c>
      <c r="J5" s="15"/>
      <c r="K5" s="15">
        <f>1428.3-90</f>
        <v>1338.3</v>
      </c>
      <c r="L5" s="15">
        <v>90</v>
      </c>
      <c r="M5" s="15"/>
      <c r="N5" s="14">
        <f>SUM(I5:M5)</f>
        <v>2026.06</v>
      </c>
      <c r="O5" s="15"/>
      <c r="P5" s="15"/>
      <c r="Q5" s="15">
        <f t="shared" ref="Q5:Q6" si="1">SUM(N5:P5)</f>
        <v>2026.06</v>
      </c>
    </row>
    <row r="6" spans="1:17" ht="35.25" customHeight="1" x14ac:dyDescent="0.25">
      <c r="A6" s="4" t="s">
        <v>44</v>
      </c>
      <c r="B6" s="4" t="s">
        <v>45</v>
      </c>
      <c r="C6" s="4" t="s">
        <v>40</v>
      </c>
      <c r="D6" s="6" t="s">
        <v>41</v>
      </c>
      <c r="E6" s="6" t="s">
        <v>42</v>
      </c>
      <c r="F6" s="4" t="s">
        <v>43</v>
      </c>
      <c r="G6" s="4"/>
      <c r="H6" s="5"/>
      <c r="I6" s="15">
        <v>933.06</v>
      </c>
      <c r="J6" s="15">
        <v>42</v>
      </c>
      <c r="K6" s="15">
        <v>1072</v>
      </c>
      <c r="L6" s="15"/>
      <c r="M6" s="15"/>
      <c r="N6" s="14">
        <f t="shared" ref="N6" si="2">SUM(I6:M6)</f>
        <v>2047.06</v>
      </c>
      <c r="O6" s="15"/>
      <c r="P6" s="15"/>
      <c r="Q6" s="15">
        <f t="shared" si="1"/>
        <v>2047.06</v>
      </c>
    </row>
    <row r="7" spans="1:17" ht="35.25" customHeight="1" x14ac:dyDescent="0.25">
      <c r="A7" s="4"/>
      <c r="B7" s="4"/>
      <c r="C7" s="4"/>
      <c r="D7" s="6"/>
      <c r="E7" s="6"/>
      <c r="F7" s="4"/>
      <c r="G7" s="4"/>
      <c r="H7" s="5"/>
      <c r="I7" s="15"/>
      <c r="J7" s="15"/>
      <c r="K7" s="15"/>
      <c r="L7" s="15"/>
      <c r="M7" s="15"/>
      <c r="N7" s="14"/>
      <c r="O7" s="15"/>
      <c r="P7" s="15"/>
      <c r="Q7" s="15"/>
    </row>
    <row r="8" spans="1:17" ht="35.25" customHeight="1" x14ac:dyDescent="0.25">
      <c r="I8" s="16"/>
      <c r="J8" s="16"/>
      <c r="K8" s="16"/>
      <c r="L8" s="16"/>
      <c r="M8" s="16"/>
      <c r="N8" s="16"/>
      <c r="O8" s="16"/>
      <c r="P8" s="16"/>
      <c r="Q8" s="17">
        <f>SUM(Q4:Q7)</f>
        <v>4131.66</v>
      </c>
    </row>
    <row r="9" spans="1:17" ht="35.25" customHeight="1" x14ac:dyDescent="0.25"/>
    <row r="10" spans="1:17" ht="35.25" customHeight="1" x14ac:dyDescent="0.25">
      <c r="G10" s="7"/>
    </row>
    <row r="11" spans="1:17" ht="35.25" customHeight="1" x14ac:dyDescent="0.25">
      <c r="G11" s="7"/>
    </row>
    <row r="12" spans="1:17" ht="35.25" customHeight="1" x14ac:dyDescent="0.25">
      <c r="G12" s="7"/>
    </row>
    <row r="13" spans="1:17" ht="35.25" customHeight="1" x14ac:dyDescent="0.25">
      <c r="G13" s="7"/>
    </row>
    <row r="14" spans="1:17" ht="35.25" customHeight="1" x14ac:dyDescent="0.25"/>
    <row r="15" spans="1:17" ht="35.25" customHeight="1" x14ac:dyDescent="0.25"/>
    <row r="16" spans="1:17" ht="35.25" customHeight="1" x14ac:dyDescent="0.25"/>
    <row r="17" spans="9:9" ht="35.25" customHeight="1" x14ac:dyDescent="0.25"/>
    <row r="18" spans="9:9" ht="35.25" customHeight="1" x14ac:dyDescent="0.25">
      <c r="I18" s="8"/>
    </row>
    <row r="19" spans="9:9" ht="35.25" customHeight="1" x14ac:dyDescent="0.25"/>
  </sheetData>
  <mergeCells count="1">
    <mergeCell ref="A2:C2"/>
  </mergeCells>
  <pageMargins left="0.25" right="0.25" top="0.75" bottom="0.75" header="0.3" footer="0.3"/>
  <pageSetup paperSize="5" scale="67" orientation="landscape" r:id="rId1"/>
  <headerFooter>
    <oddHeader>&amp;CCentre des sciences de l'Ontario</oddHeader>
    <oddFooter>&amp;LPage &amp;P of &amp;N&amp;R&amp;Z&amp;F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0EE-EBFE-4099-9E07-ABCB138C25BD}">
  <dimension ref="A1"/>
  <sheetViews>
    <sheetView workbookViewId="0">
      <selection activeCell="E20" sqref="E20:E24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B848-2E97-404D-B5B7-6983B20B18B0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3C3F-38EB-4296-AF57-9CE67ABDA95D}">
  <dimension ref="V1"/>
  <sheetViews>
    <sheetView workbookViewId="0">
      <selection activeCell="P21" sqref="P21"/>
    </sheetView>
  </sheetViews>
  <sheetFormatPr defaultRowHeight="13.2" x14ac:dyDescent="0.25"/>
  <cols>
    <col min="22" max="22" width="9.109375" style="7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595F-FD98-4759-BC09-606E28B01288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5B88-5548-4B47-B4B0-62C371EDDDCE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9E0-8AB5-4236-84E2-BD514021B4AC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3.2" x14ac:dyDescent="0.25"/>
  <sheetData>
    <row r="1" spans="1:2" x14ac:dyDescent="0.25">
      <c r="A1" t="s">
        <v>2</v>
      </c>
      <c r="B1" t="s">
        <v>16</v>
      </c>
    </row>
    <row r="8" spans="1:2" x14ac:dyDescent="0.25">
      <c r="A8" t="s">
        <v>3</v>
      </c>
    </row>
    <row r="15" spans="1:2" x14ac:dyDescent="0.25">
      <c r="A15" t="s">
        <v>4</v>
      </c>
    </row>
    <row r="22" spans="1:1" x14ac:dyDescent="0.25">
      <c r="A22" t="s">
        <v>5</v>
      </c>
    </row>
    <row r="29" spans="1:1" x14ac:dyDescent="0.25">
      <c r="A29" t="s">
        <v>6</v>
      </c>
    </row>
    <row r="65" spans="1:1" x14ac:dyDescent="0.25">
      <c r="A65" t="s">
        <v>7</v>
      </c>
    </row>
    <row r="72" spans="1:1" x14ac:dyDescent="0.25">
      <c r="A72" t="s">
        <v>8</v>
      </c>
    </row>
    <row r="79" spans="1:1" x14ac:dyDescent="0.25">
      <c r="A79" t="s">
        <v>9</v>
      </c>
    </row>
    <row r="86" spans="1:1" x14ac:dyDescent="0.25">
      <c r="A86" t="s">
        <v>10</v>
      </c>
    </row>
    <row r="93" spans="1:1" x14ac:dyDescent="0.25">
      <c r="A93" t="s">
        <v>11</v>
      </c>
    </row>
    <row r="100" spans="1:1" x14ac:dyDescent="0.25">
      <c r="A100" t="s">
        <v>12</v>
      </c>
    </row>
    <row r="107" spans="1:1" x14ac:dyDescent="0.25">
      <c r="A107" t="s">
        <v>13</v>
      </c>
    </row>
    <row r="114" spans="1:1" x14ac:dyDescent="0.25">
      <c r="A114" t="s">
        <v>14</v>
      </c>
    </row>
    <row r="121" spans="1:1" x14ac:dyDescent="0.25">
      <c r="A121" t="s">
        <v>15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3D971B8C52846A04F58333D09529A" ma:contentTypeVersion="0" ma:contentTypeDescription="Create a new document." ma:contentTypeScope="" ma:versionID="9b239182efa1117b548bd22f9d0c5c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B3062-EA45-48BE-ABB9-76CB07174A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22C6FE-4F83-4601-B26A-85186EA55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32D985-1908-4DD6-AFE0-9159677514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Déplacements 2024-2025 T3</vt:lpstr>
      <vt:lpstr>Sheet1</vt:lpstr>
      <vt:lpstr>PK</vt:lpstr>
      <vt:lpstr>CP </vt:lpstr>
      <vt:lpstr>AF</vt:lpstr>
      <vt:lpstr>YC</vt:lpstr>
      <vt:lpstr>LA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'Déplacements 2024-2025 T3'!Print_Area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Vedant Chikhale</cp:lastModifiedBy>
  <cp:lastPrinted>2022-10-27T19:43:27Z</cp:lastPrinted>
  <dcterms:created xsi:type="dcterms:W3CDTF">2014-01-23T19:45:31Z</dcterms:created>
  <dcterms:modified xsi:type="dcterms:W3CDTF">2026-01-21T18:43:54Z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0x010100FFD3D971B8C52846A04F58333D09529A</vt:lpwstr>
  </property>
</Properties>
</file>