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m\AppData\Local\Microsoft\Olk\Attachments\ooa-ed77ea3c-3281-4bb4-aa4e-9dad33bc0ea0\bb96cd39b61410c080a7baa2105a37cc9fde4062e1a0e96a39d1792262392d38\"/>
    </mc:Choice>
  </mc:AlternateContent>
  <xr:revisionPtr revIDLastSave="26" documentId="8_{6C6AE1C6-F5F6-48CB-B281-E8DCE27393BA}" xr6:coauthVersionLast="47" xr6:coauthVersionMax="47" xr10:uidLastSave="{09DF11BC-DF43-408F-9B98-CAB748A70526}"/>
  <bookViews>
    <workbookView xWindow="-120" yWindow="-120" windowWidth="29040" windowHeight="15720" xr2:uid="{00000000-000D-0000-FFFF-FFFF00000000}"/>
  </bookViews>
  <sheets>
    <sheet name="Travel Report 26-27 Q1" sheetId="15" r:id="rId1"/>
    <sheet name="PK" sheetId="7" state="hidden" r:id="rId2"/>
    <sheet name="CP " sheetId="9" state="hidden" r:id="rId3"/>
    <sheet name="AF" sheetId="10" state="hidden" r:id="rId4"/>
    <sheet name="YC" sheetId="8" state="hidden" r:id="rId5"/>
    <sheet name="LA" sheetId="11" state="hidden" r:id="rId6"/>
    <sheet name="Macro1" sheetId="2" state="veryHidden" r:id="rId7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0">'Travel Report 26-27 Q1'!$A$2:$Q$6</definedName>
    <definedName name="Recover">Macro1!$A$121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5" l="1"/>
  <c r="Q7" i="15"/>
  <c r="Q6" i="15"/>
  <c r="Q5" i="15"/>
  <c r="Q4" i="15"/>
  <c r="N7" i="15"/>
  <c r="I6" i="15"/>
  <c r="N6" i="15" s="1"/>
  <c r="N5" i="15"/>
  <c r="K4" i="15"/>
  <c r="N4" i="15" s="1"/>
</calcChain>
</file>

<file path=xl/sharedStrings.xml><?xml version="1.0" encoding="utf-8"?>
<sst xmlns="http://schemas.openxmlformats.org/spreadsheetml/2006/main" count="57" uniqueCount="45">
  <si>
    <t>Destination</t>
  </si>
  <si>
    <t>TOTAL</t>
  </si>
  <si>
    <t>KORTENAAR,PAUL</t>
  </si>
  <si>
    <t>04/27/2026</t>
  </si>
  <si>
    <t>04/30/2026</t>
  </si>
  <si>
    <t>SUDBURY, ON</t>
  </si>
  <si>
    <t>SMITH,LORRIE ANN</t>
  </si>
  <si>
    <t>PAISLEY,CATHERINE</t>
  </si>
  <si>
    <t>05/08/2026</t>
  </si>
  <si>
    <t>PHILADELPHIA, PA, USA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</si>
  <si>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</si>
  <si>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</si>
  <si>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</si>
  <si>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</si>
  <si>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</si>
  <si>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</si>
  <si>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</si>
  <si>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</si>
  <si>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</si>
  <si>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</si>
  <si>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</si>
  <si>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</si>
  <si>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</si>
  <si>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</si>
  <si>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</si>
  <si>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EXERCICE FINANCIER: 2026/27
Trimestre :1</t>
  </si>
  <si>
    <t>Directeur général</t>
  </si>
  <si>
    <t>Vice-présidente, Apprentissage et participation du public</t>
  </si>
  <si>
    <t>Vice-présidente, Initiatives stratégiques</t>
  </si>
  <si>
    <t>CONFÉRENCE DE L'ACCS</t>
  </si>
  <si>
    <t>Nom</t>
  </si>
  <si>
    <t>Poste</t>
  </si>
  <si>
    <t>But</t>
  </si>
  <si>
    <t>Date de début</t>
  </si>
  <si>
    <t>Date de fin</t>
  </si>
  <si>
    <t>Participants</t>
  </si>
  <si>
    <t>Autres participants</t>
  </si>
  <si>
    <t>Avion</t>
  </si>
  <si>
    <t>Autre moyen de transport</t>
  </si>
  <si>
    <t>Hébergement</t>
  </si>
  <si>
    <t>Repas</t>
  </si>
  <si>
    <t>Frais accessoires</t>
  </si>
  <si>
    <t>TOTAL PARTIEL</t>
  </si>
  <si>
    <t>Accueil</t>
  </si>
  <si>
    <t>Autres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</si>
</sst>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quotePrefix="1" applyNumberFormat="1" applyBorder="1" applyAlignment="1">
      <alignment vertical="center"/>
    </xf>
    <xf numFmtId="165" fontId="0" fillId="0" borderId="0" xfId="3" applyFont="1"/>
    <xf numFmtId="166" fontId="0" fillId="0" borderId="0" xfId="0" applyNumberFormat="1"/>
    <xf numFmtId="164" fontId="0" fillId="0" borderId="1" xfId="4" applyFont="1" applyBorder="1" applyAlignment="1">
      <alignment vertical="center"/>
    </xf>
    <xf numFmtId="164" fontId="0" fillId="0" borderId="1" xfId="4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4" applyFont="1" applyBorder="1" applyAlignment="1">
      <alignment horizontal="right" vertical="center" wrapText="1"/>
    </xf>
    <xf numFmtId="164" fontId="3" fillId="0" borderId="1" xfId="4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5" fontId="0" fillId="0" borderId="0" xfId="3" applyFont="1" applyFill="1" applyAlignment="1">
      <alignment vertical="center"/>
    </xf>
    <xf numFmtId="0" fontId="0" fillId="0" borderId="0" xfId="0" applyAlignment="1">
      <alignment vertical="center"/>
    </xf>
    <xf numFmtId="165" fontId="0" fillId="0" borderId="0" xfId="3" applyFont="1" applyAlignment="1">
      <alignment vertical="center"/>
    </xf>
    <xf numFmtId="165" fontId="0" fillId="0" borderId="1" xfId="3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5">
    <cellStyle name="Comma" xfId="3" builtinId="3"/>
    <cellStyle name="Comma 2" xfId="2" xr:uid="{00000000-0005-0000-0000-000001000000}"/>
    <cellStyle name="Currency" xfId="4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23809" cy="4390476"/>
    <xdr:pic>
      <xdr:nvPicPr>
        <xdr:cNvPr id="2" name="Picture 1">
          <a:extLst>
            <a:ext uri="{FF2B5EF4-FFF2-40B4-BE49-F238E27FC236}">
              <a16:creationId xmlns:a16="http://schemas.microsoft.com/office/drawing/2014/main" id="{0D0A515E-E290-4106-8794-E33D50D3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7323809" cy="4390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133333" cy="3133333"/>
    <xdr:pic>
      <xdr:nvPicPr>
        <xdr:cNvPr id="3" name="Picture 2">
          <a:extLst>
            <a:ext uri="{FF2B5EF4-FFF2-40B4-BE49-F238E27FC236}">
              <a16:creationId xmlns:a16="http://schemas.microsoft.com/office/drawing/2014/main" id="{09D5096E-4AE8-4913-A251-817B00F18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05450"/>
          <a:ext cx="6133333" cy="31333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504762" cy="4533333"/>
    <xdr:pic>
      <xdr:nvPicPr>
        <xdr:cNvPr id="2" name="Picture 1">
          <a:extLst>
            <a:ext uri="{FF2B5EF4-FFF2-40B4-BE49-F238E27FC236}">
              <a16:creationId xmlns:a16="http://schemas.microsoft.com/office/drawing/2014/main" id="{9E32D14B-F114-40EE-AD1E-CB45FBB1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504762" cy="453333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8142857" cy="4542857"/>
    <xdr:pic>
      <xdr:nvPicPr>
        <xdr:cNvPr id="3" name="Picture 2">
          <a:extLst>
            <a:ext uri="{FF2B5EF4-FFF2-40B4-BE49-F238E27FC236}">
              <a16:creationId xmlns:a16="http://schemas.microsoft.com/office/drawing/2014/main" id="{F78D1527-ED7B-4D07-9338-60AD63B5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91225"/>
          <a:ext cx="8142857" cy="454285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809524" cy="4009524"/>
    <xdr:pic>
      <xdr:nvPicPr>
        <xdr:cNvPr id="2" name="Picture 1">
          <a:extLst>
            <a:ext uri="{FF2B5EF4-FFF2-40B4-BE49-F238E27FC236}">
              <a16:creationId xmlns:a16="http://schemas.microsoft.com/office/drawing/2014/main" id="{D69B45F3-FCA0-430F-96C4-98E416E5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6809524" cy="40095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6819048" cy="4514286"/>
    <xdr:pic>
      <xdr:nvPicPr>
        <xdr:cNvPr id="3" name="Picture 2">
          <a:extLst>
            <a:ext uri="{FF2B5EF4-FFF2-40B4-BE49-F238E27FC236}">
              <a16:creationId xmlns:a16="http://schemas.microsoft.com/office/drawing/2014/main" id="{C8A3628D-266F-48F8-A523-E9EE8EA3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019675"/>
          <a:ext cx="6819048" cy="451428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685714" cy="4390476"/>
    <xdr:pic>
      <xdr:nvPicPr>
        <xdr:cNvPr id="2" name="Picture 1">
          <a:extLst>
            <a:ext uri="{FF2B5EF4-FFF2-40B4-BE49-F238E27FC236}">
              <a16:creationId xmlns:a16="http://schemas.microsoft.com/office/drawing/2014/main" id="{5724F50D-B80D-4443-8ED2-543C7325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8685714" cy="4390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7457143" cy="3609524"/>
    <xdr:pic>
      <xdr:nvPicPr>
        <xdr:cNvPr id="3" name="Picture 2">
          <a:extLst>
            <a:ext uri="{FF2B5EF4-FFF2-40B4-BE49-F238E27FC236}">
              <a16:creationId xmlns:a16="http://schemas.microsoft.com/office/drawing/2014/main" id="{AE7FAAFA-14B6-421D-84FA-5FFA905B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67375"/>
          <a:ext cx="7457143" cy="36095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14286" cy="3866667"/>
    <xdr:pic>
      <xdr:nvPicPr>
        <xdr:cNvPr id="2" name="Picture 1">
          <a:extLst>
            <a:ext uri="{FF2B5EF4-FFF2-40B4-BE49-F238E27FC236}">
              <a16:creationId xmlns:a16="http://schemas.microsoft.com/office/drawing/2014/main" id="{53C672DD-3B39-449F-B4CB-AE0B1A93F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7314286" cy="3866667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847619" cy="5057143"/>
    <xdr:pic>
      <xdr:nvPicPr>
        <xdr:cNvPr id="3" name="Picture 2">
          <a:extLst>
            <a:ext uri="{FF2B5EF4-FFF2-40B4-BE49-F238E27FC236}">
              <a16:creationId xmlns:a16="http://schemas.microsoft.com/office/drawing/2014/main" id="{B5F0B0A1-80C0-447C-BA8D-D364B801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6847619" cy="50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562A-312D-4683-9281-CC0E1CB7921D}">
  <sheetPr>
    <pageSetUpPr fitToPage="1"/>
  </sheetPr>
  <dimension ref="A1:R24"/>
  <sheetViews>
    <sheetView tabSelected="1" zoomScaleNormal="100" zoomScaleSheetLayoutView="133" workbookViewId="0">
      <selection activeCell="Q3" sqref="Q3"/>
    </sheetView>
  </sheetViews>
  <sheetFormatPr defaultRowHeight="12.75" x14ac:dyDescent="0.2"/>
  <cols>
    <col min="1" max="1" width="26.5703125" customWidth="1"/>
    <col min="2" max="2" width="33" bestFit="1" customWidth="1"/>
    <col min="3" max="3" width="42" customWidth="1"/>
    <col min="4" max="4" width="10.42578125" customWidth="1"/>
    <col min="5" max="5" width="11.28515625" customWidth="1"/>
    <col min="6" max="6" width="15.7109375" customWidth="1"/>
    <col min="7" max="7" width="10.28515625" customWidth="1"/>
    <col min="8" max="8" width="11.85546875" customWidth="1"/>
    <col min="9" max="9" width="11.7109375" customWidth="1"/>
    <col min="10" max="10" width="13.28515625" customWidth="1"/>
    <col min="11" max="11" width="14.28515625" customWidth="1"/>
    <col min="12" max="12" width="9" customWidth="1"/>
    <col min="13" max="13" width="9.85546875" customWidth="1"/>
    <col min="14" max="14" width="11.28515625" customWidth="1"/>
    <col min="15" max="15" width="10.140625" customWidth="1"/>
    <col min="16" max="16" width="11.5703125" customWidth="1"/>
    <col min="17" max="17" width="10.140625" bestFit="1" customWidth="1"/>
    <col min="18" max="18" width="9.140625" style="7" bestFit="1" customWidth="1"/>
  </cols>
  <sheetData>
    <row r="1" spans="1:18" ht="33" customHeight="1" x14ac:dyDescent="0.2"/>
    <row r="2" spans="1:18" ht="33" customHeight="1" x14ac:dyDescent="0.2">
      <c r="A2" s="19" t="s">
        <v>25</v>
      </c>
      <c r="B2" s="20"/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8" ht="39.75" customHeight="1" x14ac:dyDescent="0.2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0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1</v>
      </c>
    </row>
    <row r="4" spans="1:18" s="16" customFormat="1" ht="39.75" customHeight="1" x14ac:dyDescent="0.2">
      <c r="A4" s="4" t="s">
        <v>2</v>
      </c>
      <c r="B4" s="4" t="s">
        <v>26</v>
      </c>
      <c r="C4" s="4" t="s">
        <v>29</v>
      </c>
      <c r="D4" s="6" t="s">
        <v>3</v>
      </c>
      <c r="E4" s="6" t="s">
        <v>4</v>
      </c>
      <c r="F4" s="4" t="s">
        <v>5</v>
      </c>
      <c r="G4" s="11"/>
      <c r="H4" s="11"/>
      <c r="I4" s="12"/>
      <c r="J4" s="13"/>
      <c r="K4" s="13">
        <f>537+32.22</f>
        <v>569.22</v>
      </c>
      <c r="L4" s="13">
        <v>27.5</v>
      </c>
      <c r="M4" s="13"/>
      <c r="N4" s="10">
        <f t="shared" ref="N4" si="0">SUM(I4:M4)</f>
        <v>596.72</v>
      </c>
      <c r="O4" s="13"/>
      <c r="P4" s="13"/>
      <c r="Q4" s="13">
        <f>+N4</f>
        <v>596.72</v>
      </c>
      <c r="R4" s="15"/>
    </row>
    <row r="5" spans="1:18" s="16" customFormat="1" ht="35.25" customHeight="1" x14ac:dyDescent="0.2">
      <c r="A5" s="4" t="s">
        <v>6</v>
      </c>
      <c r="B5" s="4" t="s">
        <v>27</v>
      </c>
      <c r="C5" s="4" t="s">
        <v>29</v>
      </c>
      <c r="D5" s="6" t="s">
        <v>3</v>
      </c>
      <c r="E5" s="6" t="s">
        <v>4</v>
      </c>
      <c r="F5" s="4" t="s">
        <v>5</v>
      </c>
      <c r="G5" s="4"/>
      <c r="H5" s="5"/>
      <c r="I5" s="9"/>
      <c r="J5" s="9">
        <v>551.35</v>
      </c>
      <c r="K5" s="9">
        <v>758.96</v>
      </c>
      <c r="L5" s="9">
        <v>57.5</v>
      </c>
      <c r="M5" s="9"/>
      <c r="N5" s="10">
        <f t="shared" ref="N5:N7" si="1">SUM(I5:M5)</f>
        <v>1367.81</v>
      </c>
      <c r="O5" s="9"/>
      <c r="P5" s="9"/>
      <c r="Q5" s="9">
        <f>SUM(N5:P5)</f>
        <v>1367.81</v>
      </c>
      <c r="R5" s="17"/>
    </row>
    <row r="6" spans="1:18" s="16" customFormat="1" ht="35.25" customHeight="1" x14ac:dyDescent="0.2">
      <c r="A6" s="4" t="s">
        <v>7</v>
      </c>
      <c r="B6" s="4" t="s">
        <v>28</v>
      </c>
      <c r="C6" s="4" t="s">
        <v>29</v>
      </c>
      <c r="D6" s="6" t="s">
        <v>3</v>
      </c>
      <c r="E6" s="6" t="s">
        <v>4</v>
      </c>
      <c r="F6" s="4" t="s">
        <v>5</v>
      </c>
      <c r="G6" s="4"/>
      <c r="H6" s="5"/>
      <c r="I6" s="9">
        <f>536.69+3.64</f>
        <v>540.33000000000004</v>
      </c>
      <c r="J6" s="9">
        <v>74.5</v>
      </c>
      <c r="K6" s="9">
        <v>763.2</v>
      </c>
      <c r="L6" s="9">
        <v>125</v>
      </c>
      <c r="M6" s="9"/>
      <c r="N6" s="10">
        <f t="shared" si="1"/>
        <v>1503.0300000000002</v>
      </c>
      <c r="O6" s="9"/>
      <c r="P6" s="9"/>
      <c r="Q6" s="9">
        <f>SUM(N6:P6)</f>
        <v>1503.0300000000002</v>
      </c>
      <c r="R6" s="17"/>
    </row>
    <row r="7" spans="1:18" s="16" customFormat="1" ht="35.25" customHeight="1" x14ac:dyDescent="0.2">
      <c r="A7" s="4" t="s">
        <v>7</v>
      </c>
      <c r="B7" s="4" t="s">
        <v>28</v>
      </c>
      <c r="C7" s="4" t="s">
        <v>29</v>
      </c>
      <c r="D7" s="6" t="s">
        <v>8</v>
      </c>
      <c r="E7" s="6" t="s">
        <v>8</v>
      </c>
      <c r="F7" s="4" t="s">
        <v>9</v>
      </c>
      <c r="G7" s="5"/>
      <c r="H7" s="5"/>
      <c r="I7" s="9"/>
      <c r="J7" s="9"/>
      <c r="K7" s="9">
        <v>69.930000000000007</v>
      </c>
      <c r="L7" s="9"/>
      <c r="M7" s="9"/>
      <c r="N7" s="10">
        <f t="shared" si="1"/>
        <v>69.930000000000007</v>
      </c>
      <c r="O7" s="9"/>
      <c r="P7" s="9"/>
      <c r="Q7" s="9">
        <f>SUM(N7:P7)</f>
        <v>69.930000000000007</v>
      </c>
      <c r="R7" s="17"/>
    </row>
    <row r="8" spans="1:18" s="16" customFormat="1" ht="35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8"/>
      <c r="N8" s="5"/>
      <c r="O8" s="5"/>
      <c r="P8" s="5"/>
      <c r="Q8" s="14">
        <f>SUM(Q4:Q7)</f>
        <v>3537.4900000000002</v>
      </c>
      <c r="R8" s="17"/>
    </row>
    <row r="9" spans="1:18" ht="35.25" customHeight="1" x14ac:dyDescent="0.2">
      <c r="M9" s="7"/>
    </row>
    <row r="10" spans="1:18" ht="35.25" customHeight="1" x14ac:dyDescent="0.2"/>
    <row r="11" spans="1:18" ht="35.25" customHeight="1" x14ac:dyDescent="0.2">
      <c r="K11" s="8"/>
    </row>
    <row r="12" spans="1:18" ht="35.25" customHeight="1" x14ac:dyDescent="0.2"/>
    <row r="13" spans="1:18" ht="35.25" customHeight="1" x14ac:dyDescent="0.2"/>
    <row r="14" spans="1:18" ht="35.25" customHeight="1" x14ac:dyDescent="0.2"/>
    <row r="15" spans="1:18" ht="35.25" customHeight="1" x14ac:dyDescent="0.2">
      <c r="G15" s="7"/>
    </row>
    <row r="16" spans="1:18" ht="35.25" customHeight="1" x14ac:dyDescent="0.2">
      <c r="G16" s="7"/>
    </row>
    <row r="17" spans="7:9" ht="35.25" customHeight="1" x14ac:dyDescent="0.2">
      <c r="G17" s="7"/>
    </row>
    <row r="18" spans="7:9" ht="35.25" customHeight="1" x14ac:dyDescent="0.2">
      <c r="G18" s="7"/>
    </row>
    <row r="19" spans="7:9" ht="35.25" customHeight="1" x14ac:dyDescent="0.2"/>
    <row r="20" spans="7:9" ht="35.25" customHeight="1" x14ac:dyDescent="0.2"/>
    <row r="21" spans="7:9" ht="35.25" customHeight="1" x14ac:dyDescent="0.2"/>
    <row r="22" spans="7:9" ht="35.25" customHeight="1" x14ac:dyDescent="0.2"/>
    <row r="23" spans="7:9" ht="35.25" customHeight="1" x14ac:dyDescent="0.2">
      <c r="I23" s="8"/>
    </row>
    <row r="24" spans="7:9" ht="35.25" customHeight="1" x14ac:dyDescent="0.2"/>
  </sheetData>
  <mergeCells count="1">
    <mergeCell ref="A2:C2"/>
  </mergeCells>
  <pageMargins left="0.25" right="0.25" top="0.75" bottom="0.75" header="0.3" footer="0.3"/>
  <pageSetup paperSize="5" scale="65" orientation="landscape" r:id="rId1"/>
  <headerFooter>
    <oddHeader>&amp;COntario Science Centre
Expenses for the Months of APRIL,MAY,JUNE 2025</oddHeader>
    <oddFooter>&amp;LPage &amp;P of &amp;N&amp;R&amp;Z&amp;F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B848-2E97-404D-B5B7-6983B20B18B0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3C3F-38EB-4296-AF57-9CE67ABDA95D}">
  <dimension ref="V1"/>
  <sheetViews>
    <sheetView workbookViewId="0">
      <selection activeCell="P21" sqref="P21"/>
    </sheetView>
  </sheetViews>
  <sheetFormatPr defaultRowHeight="12.75" x14ac:dyDescent="0.2"/>
  <cols>
    <col min="22" max="22" width="9.140625" style="7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595F-FD98-4759-BC09-606E28B01288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5B88-5548-4B47-B4B0-62C371EDDDCE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99E0-8AB5-4236-84E2-BD514021B4AC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10</v>
      </c>
      <c r="B1" t="s">
        <v>11</v>
      </c>
    </row>
    <row r="8" spans="1:2" x14ac:dyDescent="0.2">
      <c r="A8" t="s">
        <v>12</v>
      </c>
    </row>
    <row r="15" spans="1:2" x14ac:dyDescent="0.2">
      <c r="A15" t="s">
        <v>13</v>
      </c>
    </row>
    <row r="22" spans="1:1" x14ac:dyDescent="0.2">
      <c r="A22" t="s">
        <v>14</v>
      </c>
    </row>
    <row r="29" spans="1:1" x14ac:dyDescent="0.2">
      <c r="A29" t="s">
        <v>15</v>
      </c>
    </row>
    <row r="65" spans="1:1" x14ac:dyDescent="0.2">
      <c r="A65" t="s">
        <v>16</v>
      </c>
    </row>
    <row r="72" spans="1:1" x14ac:dyDescent="0.2">
      <c r="A72" t="s">
        <v>17</v>
      </c>
    </row>
    <row r="79" spans="1:1" x14ac:dyDescent="0.2">
      <c r="A79" t="s">
        <v>18</v>
      </c>
    </row>
    <row r="86" spans="1:1" x14ac:dyDescent="0.2">
      <c r="A86" t="s">
        <v>19</v>
      </c>
    </row>
    <row r="93" spans="1:1" x14ac:dyDescent="0.2">
      <c r="A93" t="s">
        <v>20</v>
      </c>
    </row>
    <row r="100" spans="1:1" x14ac:dyDescent="0.2">
      <c r="A100" t="s">
        <v>21</v>
      </c>
    </row>
    <row r="107" spans="1:1" x14ac:dyDescent="0.2">
      <c r="A107" t="s">
        <v>22</v>
      </c>
    </row>
    <row r="114" spans="1:1" x14ac:dyDescent="0.2">
      <c r="A114" t="s">
        <v>23</v>
      </c>
    </row>
    <row r="121" spans="1:1" x14ac:dyDescent="0.2">
      <c r="A121" t="s">
        <v>24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9C02DC74A464DB93DE243D4CB5044" ma:contentTypeVersion="16" ma:contentTypeDescription="Create a new document." ma:contentTypeScope="" ma:versionID="a1b4f9fa5c3cd269bdbb85d51be35853">
  <xsd:schema xmlns:xsd="http://www.w3.org/2001/XMLSchema" xmlns:xs="http://www.w3.org/2001/XMLSchema" xmlns:p="http://schemas.microsoft.com/office/2006/metadata/properties" xmlns:ns2="6b60a215-38af-4b85-bf9f-a98dfa0db9fa" xmlns:ns3="489b6547-4e51-49b9-9b96-cd57ec17a4fe" targetNamespace="http://schemas.microsoft.com/office/2006/metadata/properties" ma:root="true" ma:fieldsID="460390795de7f48a57db5a01563d3f4f" ns2:_="" ns3:_="">
    <xsd:import namespace="6b60a215-38af-4b85-bf9f-a98dfa0db9fa"/>
    <xsd:import namespace="489b6547-4e51-49b9-9b96-cd57ec17a4fe"/>
    <xsd:element name="properties">
      <xsd:complexType>
        <xsd:sequence>
          <xsd:element name="documentManagement">
            <xsd:complexType>
              <xsd:all>
                <xsd:element ref="ns2:OSCFiscalYear" minOccurs="0"/>
                <xsd:element ref="ns2:OSCBranchDepartment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ag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a215-38af-4b85-bf9f-a98dfa0db9fa" elementFormDefault="qualified">
    <xsd:import namespace="http://schemas.microsoft.com/office/2006/documentManagement/types"/>
    <xsd:import namespace="http://schemas.microsoft.com/office/infopath/2007/PartnerControls"/>
    <xsd:element name="OSCFiscalYear" ma:index="8" nillable="true" ma:displayName="Fiscal Year" ma:default="2024-25" ma:format="Dropdown" ma:internalName="OSCFiscalYear">
      <xsd:simpleType>
        <xsd:restriction base="dms:Choice">
          <xsd:enumeration value="2001-02"/>
          <xsd:enumeration value="2002-03"/>
          <xsd:enumeration value="2003-04"/>
          <xsd:enumeration value="2004-05"/>
          <xsd:enumeration value="2005-06"/>
          <xsd:enumeration value="2006-07"/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</xsd:restriction>
      </xsd:simpleType>
    </xsd:element>
    <xsd:element name="OSCBranchDepartment" ma:index="9" nillable="true" ma:displayName="Branch/Department" ma:default="External Relations – Marketing &amp; Strategic Communications" ma:format="Dropdown" ma:internalName="OSCBranchDepartment">
      <xsd:simpleType>
        <xsd:restriction base="dms:Choice">
          <xsd:enumeration value="CEO"/>
          <xsd:enumeration value="CEO – ELT"/>
          <xsd:enumeration value="CEO – Directors’ Tables"/>
          <xsd:enumeration value="Corporate Services"/>
          <xsd:enumeration value="Corporate Services – HR"/>
          <xsd:enumeration value="Corporate Services -  Finance"/>
          <xsd:enumeration value="Corporate Services – Security"/>
          <xsd:enumeration value="Corporate Services – Facility Operations"/>
          <xsd:enumeration value="Corporate Services – IT"/>
          <xsd:enumeration value="External Relations"/>
          <xsd:enumeration value="External Relations – Membership"/>
          <xsd:enumeration value="External Relations – Marketing &amp; Strategic Communications"/>
          <xsd:enumeration value="External Relations – Partnership &amp; Development"/>
          <xsd:enumeration value="External Relations – Onsite Sales"/>
          <xsd:enumeration value="External Relations – Retail"/>
          <xsd:enumeration value="External Relations – Visitor Services"/>
          <xsd:enumeration value="External Relations – Sales &amp; Contact Center"/>
          <xsd:enumeration value="Learning &amp; Engagement"/>
          <xsd:enumeration value="Learning &amp; Engagement – Learning Programs"/>
          <xsd:enumeration value="Learning &amp; Engagement – School Programs &amp; Educator Engagement"/>
          <xsd:enumeration value="Learning &amp; Engagement – Logistics &amp; Program Resources"/>
          <xsd:enumeration value="Learning &amp; Engagement – Children &amp; Family Programs"/>
          <xsd:enumeration value="Learning &amp; Engagement – Visitor Engagement"/>
          <xsd:enumeration value="Learning &amp; Engagement – Recreational Programs"/>
          <xsd:enumeration value="Learning &amp; Engagement – Design &amp; Interpretation"/>
          <xsd:enumeration value="Learning &amp; Engagement – Fabrication"/>
          <xsd:enumeration value="Learning &amp; Engagement – Exhibit Support"/>
          <xsd:enumeration value="Learning &amp; Engagement – Design &amp; Production"/>
          <xsd:enumeration value="Strategic Initiative"/>
          <xsd:enumeration value="Strategic Initiative – Science"/>
          <xsd:enumeration value="Strategic Initiative – Business Development"/>
          <xsd:enumeration value="Strategic Initiative – Digital"/>
          <xsd:enumeration value="Strategic Initiative – Research &amp; Evaluation"/>
        </xsd:restriction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283e99-4f53-4672-acf3-97408b24c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Tags" ma:index="21" nillable="true" ma:displayName="Tags" ma:format="Dropdown" ma:internalName="Tags">
      <xsd:simpleType>
        <xsd:restriction base="dms:Text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b6547-4e51-49b9-9b96-cd57ec17a4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956c4dc-0e94-4165-871d-f264b05b76f2}" ma:internalName="TaxCatchAll" ma:showField="CatchAllData" ma:web="489b6547-4e51-49b9-9b96-cd57ec17a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0a215-38af-4b85-bf9f-a98dfa0db9fa">
      <Terms xmlns="http://schemas.microsoft.com/office/infopath/2007/PartnerControls"/>
    </lcf76f155ced4ddcb4097134ff3c332f>
    <TaxCatchAll xmlns="489b6547-4e51-49b9-9b96-cd57ec17a4fe"/>
    <Tags xmlns="6b60a215-38af-4b85-bf9f-a98dfa0db9fa" xsi:nil="true"/>
    <OSCFiscalYear xmlns="6b60a215-38af-4b85-bf9f-a98dfa0db9fa">2024-25</OSCFiscalYear>
    <OSCBranchDepartment xmlns="6b60a215-38af-4b85-bf9f-a98dfa0db9fa">External Relations – Marketing &amp; Strategic Communications</OSCBranchDepartment>
  </documentManagement>
</p:properties>
</file>

<file path=customXml/itemProps1.xml><?xml version="1.0" encoding="utf-8"?>
<ds:datastoreItem xmlns:ds="http://schemas.openxmlformats.org/officeDocument/2006/customXml" ds:itemID="{9C9153B9-E0F7-432B-9DF7-4FC4D98B0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0a215-38af-4b85-bf9f-a98dfa0db9fa"/>
    <ds:schemaRef ds:uri="489b6547-4e51-49b9-9b96-cd57ec17a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2D985-1908-4DD6-AFE0-9159677514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CB3062-EA45-48BE-ABB9-76CB07174AC3}">
  <ds:schemaRefs>
    <ds:schemaRef ds:uri="http://schemas.microsoft.com/office/2006/metadata/properties"/>
    <ds:schemaRef ds:uri="489b6547-4e51-49b9-9b96-cd57ec17a4fe"/>
    <ds:schemaRef ds:uri="http://www.w3.org/XML/1998/namespace"/>
    <ds:schemaRef ds:uri="http://schemas.microsoft.com/office/2006/documentManagement/types"/>
    <ds:schemaRef ds:uri="http://purl.org/dc/elements/1.1/"/>
    <ds:schemaRef ds:uri="6b60a215-38af-4b85-bf9f-a98dfa0db9fa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Travel Report 26-27 Q1</vt:lpstr>
      <vt:lpstr>PK</vt:lpstr>
      <vt:lpstr>CP </vt:lpstr>
      <vt:lpstr>AF</vt:lpstr>
      <vt:lpstr>YC</vt:lpstr>
      <vt:lpstr>LA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'Travel Report 26-27 Q1'!Print_Area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Maya James</cp:lastModifiedBy>
  <cp:revision/>
  <dcterms:created xsi:type="dcterms:W3CDTF">2014-01-23T19:45:31Z</dcterms:created>
  <dcterms:modified xsi:type="dcterms:W3CDTF">2026-08-12T16:04:21Z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0x010100C9F9C02DC74A464DB93DE243D4CB5044</vt:lpwstr>
  </property>
  <property fmtid="{D5CDD505-2E9C-101B-9397-08002B2CF9AE}" pid="3" name="Order">
    <vt:r8>22600</vt:r8>
  </property>
  <property fmtid="{D5CDD505-2E9C-101B-9397-08002B2CF9AE}" pid="4" name="MediaServiceImageTags">
    <vt:lpwstr/>
  </property>
</Properties>
</file>