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uscam\Desktop\OSC\Financials\"/>
    </mc:Choice>
  </mc:AlternateContent>
  <bookViews>
    <workbookView xWindow="0" yWindow="0" windowWidth="19200" windowHeight="8304"/>
  </bookViews>
  <sheets>
    <sheet name="Travel Report 21-22 Q3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'Travel Report 21-22 Q3'!$A$2:$Q$7</definedName>
    <definedName name="Recover">Macro1!$A$121</definedName>
    <definedName name="TableName">"Dummy"</definedName>
  </definedNames>
  <calcPr calcId="162913"/>
</workbook>
</file>

<file path=xl/calcChain.xml><?xml version="1.0" encoding="utf-8"?>
<calcChain xmlns="http://schemas.openxmlformats.org/spreadsheetml/2006/main">
  <c r="Q7" i="1" l="1"/>
  <c r="Q6" i="1"/>
  <c r="N6" i="1"/>
  <c r="Q5" i="1"/>
  <c r="N5" i="1"/>
  <c r="N4" i="1" l="1"/>
  <c r="Q4" i="1" s="1"/>
</calcChain>
</file>

<file path=xl/sharedStrings.xml><?xml version="1.0" encoding="utf-8"?>
<sst xmlns="http://schemas.openxmlformats.org/spreadsheetml/2006/main" count="45" uniqueCount="43">
  <si>
    <t>Destination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</si>
  <si>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</si>
  <si>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</si>
  <si>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</si>
  <si>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</si>
  <si>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</si>
  <si>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</si>
  <si>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</si>
  <si>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</si>
  <si>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</si>
  <si>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</si>
  <si>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</si>
  <si>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</si>
  <si>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</si>
  <si>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</si>
  <si>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</si>
  <si>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</si>
  <si>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Toronto</t>
  </si>
  <si>
    <t>Kortenaar, Paul</t>
  </si>
  <si>
    <t>Farrow, Alicia</t>
  </si>
  <si>
    <t>Paisley, Catherine</t>
  </si>
  <si>
    <t>Pittsburgh-États-Unis</t>
  </si>
  <si>
    <t>Nom</t>
  </si>
  <si>
    <t>Poste</t>
  </si>
  <si>
    <t>But</t>
  </si>
  <si>
    <t>Date de début</t>
  </si>
  <si>
    <t>Date de fin</t>
  </si>
  <si>
    <t>Participants</t>
  </si>
  <si>
    <t>Autres participants</t>
  </si>
  <si>
    <t>Avion</t>
  </si>
  <si>
    <t>Autre moyen de transport</t>
  </si>
  <si>
    <t>Hébergement</t>
  </si>
  <si>
    <t>Repas</t>
  </si>
  <si>
    <t>Frais accessoires</t>
  </si>
  <si>
    <t>TOTAL PARTIEL</t>
  </si>
  <si>
    <t>Accueil</t>
  </si>
  <si>
    <t>Autres dépenses</t>
  </si>
  <si>
    <t>Dépenses courantes d'affaires et de déplacements en septembre</t>
  </si>
  <si>
    <t>Directeur général</t>
  </si>
  <si>
    <t>Vice-présidente, Initiatives stratégiques</t>
  </si>
  <si>
    <r>
      <t>EXERCICE FINANCIER : 2022-2023
2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trimestre </t>
    </r>
  </si>
  <si>
    <t>Déplacement pour la conférence de l'ASTC (Association of Science and Technology Centers)</t>
  </si>
  <si>
    <t>Vice-présidente, Relations extérieures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</si>
</sst>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$&quot;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3" xfId="0" applyBorder="1"/>
    <xf numFmtId="0" fontId="0" fillId="0" borderId="4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164" fontId="0" fillId="0" borderId="0" xfId="0" applyNumberFormat="1"/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7"/>
  <sheetViews>
    <sheetView tabSelected="1" showWhiteSpace="0" view="pageLayout" topLeftCell="B1" zoomScaleNormal="100" zoomScaleSheetLayoutView="133" workbookViewId="0">
      <selection activeCell="O3" sqref="O3"/>
    </sheetView>
  </sheetViews>
  <sheetFormatPr defaultColWidth="6.33203125" defaultRowHeight="13.2" x14ac:dyDescent="0.25"/>
  <cols>
    <col min="1" max="1" width="9.77734375" customWidth="1"/>
    <col min="2" max="2" width="17.5546875" customWidth="1"/>
    <col min="3" max="3" width="14.33203125" customWidth="1"/>
    <col min="4" max="4" width="10.44140625" customWidth="1"/>
    <col min="5" max="5" width="11.21875" customWidth="1"/>
    <col min="6" max="6" width="15.21875" customWidth="1"/>
    <col min="7" max="7" width="9.6640625" bestFit="1" customWidth="1"/>
    <col min="8" max="8" width="9.5546875" customWidth="1"/>
    <col min="9" max="9" width="9.21875" customWidth="1"/>
    <col min="10" max="10" width="12.44140625" customWidth="1"/>
    <col min="11" max="11" width="14.21875" customWidth="1"/>
    <col min="12" max="12" width="9" customWidth="1"/>
    <col min="13" max="13" width="9.77734375" customWidth="1"/>
    <col min="14" max="14" width="10.44140625" customWidth="1"/>
    <col min="15" max="15" width="10.21875" customWidth="1"/>
    <col min="16" max="16" width="9.21875" customWidth="1"/>
    <col min="17" max="17" width="9.6640625" bestFit="1" customWidth="1"/>
  </cols>
  <sheetData>
    <row r="2" spans="1:17" ht="33" customHeight="1" x14ac:dyDescent="0.25">
      <c r="A2" s="14" t="s">
        <v>40</v>
      </c>
      <c r="B2" s="15"/>
      <c r="C2" s="1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7" ht="39.75" customHeight="1" x14ac:dyDescent="0.25">
      <c r="A3" s="3" t="s">
        <v>22</v>
      </c>
      <c r="B3" s="3" t="s">
        <v>23</v>
      </c>
      <c r="C3" s="3" t="s">
        <v>24</v>
      </c>
      <c r="D3" s="3" t="s">
        <v>25</v>
      </c>
      <c r="E3" s="3" t="s">
        <v>26</v>
      </c>
      <c r="F3" s="3" t="s">
        <v>0</v>
      </c>
      <c r="G3" s="3" t="s">
        <v>27</v>
      </c>
      <c r="H3" s="3" t="s">
        <v>28</v>
      </c>
      <c r="I3" s="3" t="s">
        <v>29</v>
      </c>
      <c r="J3" s="3" t="s">
        <v>30</v>
      </c>
      <c r="K3" s="3" t="s">
        <v>31</v>
      </c>
      <c r="L3" s="3" t="s">
        <v>32</v>
      </c>
      <c r="M3" s="3" t="s">
        <v>33</v>
      </c>
      <c r="N3" s="3" t="s">
        <v>34</v>
      </c>
      <c r="O3" s="3" t="s">
        <v>35</v>
      </c>
      <c r="P3" s="3" t="s">
        <v>36</v>
      </c>
      <c r="Q3" s="3" t="s">
        <v>1</v>
      </c>
    </row>
    <row r="4" spans="1:17" s="4" customFormat="1" ht="66" x14ac:dyDescent="0.25">
      <c r="A4" s="5" t="s">
        <v>18</v>
      </c>
      <c r="B4" s="5" t="s">
        <v>38</v>
      </c>
      <c r="C4" s="6" t="s">
        <v>37</v>
      </c>
      <c r="D4" s="7">
        <v>44814</v>
      </c>
      <c r="E4" s="7">
        <v>44814</v>
      </c>
      <c r="F4" s="8" t="s">
        <v>17</v>
      </c>
      <c r="G4" s="8"/>
      <c r="H4" s="9"/>
      <c r="I4" s="10"/>
      <c r="J4" s="11">
        <v>85.05</v>
      </c>
      <c r="K4" s="10"/>
      <c r="L4" s="10"/>
      <c r="M4" s="10"/>
      <c r="N4" s="12">
        <f t="shared" ref="N4" si="0">SUM(I4:M4)</f>
        <v>85.05</v>
      </c>
      <c r="O4" s="10"/>
      <c r="P4" s="10"/>
      <c r="Q4" s="10">
        <f t="shared" ref="Q4" si="1">SUM(N4:P4)</f>
        <v>85.05</v>
      </c>
    </row>
    <row r="5" spans="1:17" s="4" customFormat="1" ht="105.6" x14ac:dyDescent="0.25">
      <c r="A5" s="5" t="s">
        <v>19</v>
      </c>
      <c r="B5" s="5" t="s">
        <v>42</v>
      </c>
      <c r="C5" s="6" t="s">
        <v>41</v>
      </c>
      <c r="D5" s="7">
        <v>44815</v>
      </c>
      <c r="E5" s="7">
        <v>44820</v>
      </c>
      <c r="F5" s="8" t="s">
        <v>21</v>
      </c>
      <c r="G5" s="8"/>
      <c r="H5" s="9"/>
      <c r="I5" s="10">
        <v>951.33</v>
      </c>
      <c r="J5" s="11">
        <v>246.81</v>
      </c>
      <c r="K5" s="10">
        <v>1175.8699999999999</v>
      </c>
      <c r="L5" s="10">
        <v>33.700000000000003</v>
      </c>
      <c r="M5" s="10"/>
      <c r="N5" s="12">
        <f>SUM(I5:M5)</f>
        <v>2407.71</v>
      </c>
      <c r="O5" s="10"/>
      <c r="P5" s="10"/>
      <c r="Q5" s="10">
        <f>SUM(N5)</f>
        <v>2407.71</v>
      </c>
    </row>
    <row r="6" spans="1:17" s="4" customFormat="1" ht="105.6" x14ac:dyDescent="0.25">
      <c r="A6" s="5" t="s">
        <v>20</v>
      </c>
      <c r="B6" s="5" t="s">
        <v>39</v>
      </c>
      <c r="C6" s="6" t="s">
        <v>41</v>
      </c>
      <c r="D6" s="7">
        <v>44815</v>
      </c>
      <c r="E6" s="7">
        <v>44820</v>
      </c>
      <c r="F6" s="8" t="s">
        <v>21</v>
      </c>
      <c r="G6" s="8"/>
      <c r="H6" s="9"/>
      <c r="I6" s="10">
        <v>583.14</v>
      </c>
      <c r="J6" s="11">
        <v>142.79</v>
      </c>
      <c r="K6" s="10">
        <v>1015.2</v>
      </c>
      <c r="L6" s="10">
        <v>109.71</v>
      </c>
      <c r="M6" s="10"/>
      <c r="N6" s="12">
        <f>SUM(I6:M6)</f>
        <v>1850.8400000000001</v>
      </c>
      <c r="O6" s="10"/>
      <c r="P6" s="10"/>
      <c r="Q6" s="10">
        <f>SUM(N6)</f>
        <v>1850.8400000000001</v>
      </c>
    </row>
    <row r="7" spans="1:17" x14ac:dyDescent="0.25">
      <c r="I7" s="13"/>
      <c r="J7" s="13"/>
      <c r="K7" s="13"/>
      <c r="L7" s="13"/>
      <c r="M7" s="13"/>
      <c r="N7" s="13"/>
      <c r="O7" s="13"/>
      <c r="P7" s="13"/>
      <c r="Q7" s="13">
        <f>SUM(Q4:Q6)</f>
        <v>4343.6000000000004</v>
      </c>
    </row>
  </sheetData>
  <mergeCells count="1">
    <mergeCell ref="A2:C2"/>
  </mergeCells>
  <pageMargins left="0.25" right="0.25" top="0.75" bottom="0.75" header="0.3" footer="0.3"/>
  <pageSetup paperSize="5" scale="74" orientation="landscape" r:id="rId1"/>
  <headerFooter>
    <oddHeader>&amp;COntario Science Centre
Expenses for the Months of Jul, Aug, Sep</oddHeader>
    <oddFooter>&amp;LPage &amp;P of &amp;N&amp;R&amp;Z&amp;F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3.2" x14ac:dyDescent="0.25"/>
  <sheetData>
    <row r="1" spans="1:2" x14ac:dyDescent="0.25">
      <c r="A1" t="s">
        <v>2</v>
      </c>
      <c r="B1" t="s">
        <v>16</v>
      </c>
    </row>
    <row r="8" spans="1:2" x14ac:dyDescent="0.25">
      <c r="A8" t="s">
        <v>3</v>
      </c>
    </row>
    <row r="15" spans="1:2" x14ac:dyDescent="0.25">
      <c r="A15" t="s">
        <v>4</v>
      </c>
    </row>
    <row r="22" spans="1:1" x14ac:dyDescent="0.25">
      <c r="A22" t="s">
        <v>5</v>
      </c>
    </row>
    <row r="29" spans="1:1" x14ac:dyDescent="0.25">
      <c r="A29" t="s">
        <v>6</v>
      </c>
    </row>
    <row r="65" spans="1:1" x14ac:dyDescent="0.25">
      <c r="A65" t="s">
        <v>7</v>
      </c>
    </row>
    <row r="72" spans="1:1" x14ac:dyDescent="0.25">
      <c r="A72" t="s">
        <v>8</v>
      </c>
    </row>
    <row r="79" spans="1:1" x14ac:dyDescent="0.25">
      <c r="A79" t="s">
        <v>9</v>
      </c>
    </row>
    <row r="86" spans="1:1" x14ac:dyDescent="0.25">
      <c r="A86" t="s">
        <v>10</v>
      </c>
    </row>
    <row r="93" spans="1:1" x14ac:dyDescent="0.25">
      <c r="A93" t="s">
        <v>11</v>
      </c>
    </row>
    <row r="100" spans="1:1" x14ac:dyDescent="0.25">
      <c r="A100" t="s">
        <v>12</v>
      </c>
    </row>
    <row r="107" spans="1:1" x14ac:dyDescent="0.25">
      <c r="A107" t="s">
        <v>13</v>
      </c>
    </row>
    <row r="114" spans="1:1" x14ac:dyDescent="0.25">
      <c r="A114" t="s">
        <v>14</v>
      </c>
    </row>
    <row r="121" spans="1:1" x14ac:dyDescent="0.25">
      <c r="A121" t="s">
        <v>15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D3D971B8C52846A04F58333D09529A" ma:contentTypeVersion="0" ma:contentTypeDescription="Create a new document." ma:contentTypeScope="" ma:versionID="9b239182efa1117b548bd22f9d0c5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CB3062-EA45-48BE-ABB9-76CB07174AC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22C6FE-4F83-4601-B26A-85186EA55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832D985-1908-4DD6-AFE0-9159677514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Travel Report 21-22 Q3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'Travel Report 21-22 Q3'!Print_Area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Mireille Mouscardy</cp:lastModifiedBy>
  <cp:lastPrinted>2022-10-27T19:43:27Z</cp:lastPrinted>
  <dcterms:created xsi:type="dcterms:W3CDTF">2014-01-23T19:45:31Z</dcterms:created>
  <dcterms:modified xsi:type="dcterms:W3CDTF">2022-11-04T15:19:13Z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0x010100FFD3D971B8C52846A04F58333D09529A</vt:lpwstr>
  </property>
</Properties>
</file>